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GOLCZEWO 2025\03. KOMPUTERY\"/>
    </mc:Choice>
  </mc:AlternateContent>
  <xr:revisionPtr revIDLastSave="0" documentId="13_ncr:1_{4C21570C-1562-49F6-9E83-1D44E33C0AA9}" xr6:coauthVersionLast="47" xr6:coauthVersionMax="47" xr10:uidLastSave="{00000000-0000-0000-0000-000000000000}"/>
  <bookViews>
    <workbookView xWindow="-98" yWindow="-98" windowWidth="21795" windowHeight="11625" xr2:uid="{00000000-000D-0000-FFFF-FFFF00000000}"/>
  </bookViews>
  <sheets>
    <sheet name="Sprzęt komputerowy" sheetId="1" r:id="rId1"/>
  </sheets>
  <definedNames>
    <definedName name="_xlnm.Print_Titles" localSheetId="0">'Sprzęt komputerowy'!$1:$2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H15" i="1" s="1"/>
  <c r="F14" i="1"/>
  <c r="H14" i="1" s="1"/>
  <c r="F13" i="1"/>
  <c r="H13" i="1" s="1"/>
  <c r="F12" i="1"/>
  <c r="H12" i="1" s="1"/>
  <c r="F11" i="1"/>
  <c r="H11" i="1" s="1"/>
  <c r="F10" i="1"/>
  <c r="H10" i="1" l="1"/>
  <c r="H17" i="1" s="1"/>
  <c r="F17" i="1"/>
</calcChain>
</file>

<file path=xl/sharedStrings.xml><?xml version="1.0" encoding="utf-8"?>
<sst xmlns="http://schemas.openxmlformats.org/spreadsheetml/2006/main" count="24" uniqueCount="24">
  <si>
    <t>L.p.</t>
  </si>
  <si>
    <t>Zamawiana ilość (sztuk / kpl)</t>
  </si>
  <si>
    <t>Stawka VAT (%)</t>
  </si>
  <si>
    <t>Asortyment</t>
  </si>
  <si>
    <t>Wartość netto 
w PLN</t>
  </si>
  <si>
    <t>Wartość brutto
 w PLN</t>
  </si>
  <si>
    <t>Cena jednostkowa  (za 1 szt./kpl) 
netto w PLN</t>
  </si>
  <si>
    <t>4. W razie potrzeby Zamawiający dopuszcza rozszerzenie tabeli poprzez dodanie wierszy.</t>
  </si>
  <si>
    <t>SUMA</t>
  </si>
  <si>
    <t xml:space="preserve">Uwaga ! Należy należy zapoznać się z poniższymi uwagami przed wypełnieniem Formularza cenowym </t>
  </si>
  <si>
    <t xml:space="preserve">2. Określenie właściwej stawki VAT należy do Wykonawcy. </t>
  </si>
  <si>
    <t xml:space="preserve">1. W kolumnach nr 5 i 7 w poszczególnych komórkach zostały wpisane formuły. Wystarczy wypełnić pozostałe komórki, a wartość netto/brutto oraz suma (o ile dotyczy) zostanie wyliczona automatycznie. Pomimo zastosowania formuł Zamawiający zaleca sprawdzenie poprawności wyliczeń zgodnie z zasadami matematycznymi. </t>
  </si>
  <si>
    <t>8=6+6x7</t>
  </si>
  <si>
    <t>6=3x5</t>
  </si>
  <si>
    <t>Nazwa Producenta, nr katalogowy/typ/model lub inne oznaczenie pozwalające na jednoznaczną identyfikację oferowanego sprzętu</t>
  </si>
  <si>
    <r>
      <rPr>
        <b/>
        <sz val="12"/>
        <color rgb="FF000000"/>
        <rFont val="Calibri"/>
        <family val="2"/>
        <charset val="238"/>
        <scheme val="minor"/>
      </rPr>
      <t>UPS – serwer</t>
    </r>
    <r>
      <rPr>
        <sz val="12"/>
        <color rgb="FF000000"/>
        <rFont val="Calibri"/>
        <family val="2"/>
        <charset val="238"/>
        <scheme val="minor"/>
      </rPr>
      <t xml:space="preserve">                                                                                                    zgodnie z OPZ</t>
    </r>
  </si>
  <si>
    <r>
      <rPr>
        <b/>
        <sz val="12"/>
        <color rgb="FF000000"/>
        <rFont val="Calibri"/>
        <family val="2"/>
        <charset val="238"/>
        <scheme val="minor"/>
      </rPr>
      <t>UPS – komputer</t>
    </r>
    <r>
      <rPr>
        <sz val="12"/>
        <color rgb="FF000000"/>
        <rFont val="Calibri"/>
        <family val="2"/>
        <charset val="238"/>
        <scheme val="minor"/>
      </rPr>
      <t xml:space="preserve">                                                                                                   zgodnie z OPZ</t>
    </r>
  </si>
  <si>
    <r>
      <rPr>
        <b/>
        <sz val="12"/>
        <color rgb="FF000000"/>
        <rFont val="Calibri"/>
        <family val="2"/>
        <charset val="238"/>
        <scheme val="minor"/>
      </rPr>
      <t xml:space="preserve">Komputery typu AIO </t>
    </r>
    <r>
      <rPr>
        <sz val="12"/>
        <color rgb="FF000000"/>
        <rFont val="Calibri"/>
        <family val="2"/>
        <charset val="238"/>
        <scheme val="minor"/>
      </rPr>
      <t xml:space="preserve">                                                                                                  zgodnie z OPZ</t>
    </r>
  </si>
  <si>
    <r>
      <rPr>
        <b/>
        <sz val="12"/>
        <color rgb="FF000000"/>
        <rFont val="Calibri"/>
        <family val="2"/>
        <charset val="238"/>
        <scheme val="minor"/>
      </rPr>
      <t>Urządzenie wielofunkcyjne</t>
    </r>
    <r>
      <rPr>
        <sz val="12"/>
        <color rgb="FF000000"/>
        <rFont val="Calibri"/>
        <family val="2"/>
        <charset val="238"/>
        <scheme val="minor"/>
      </rPr>
      <t xml:space="preserve">                                                                                                   zgodnie z OPZ</t>
    </r>
  </si>
  <si>
    <r>
      <rPr>
        <b/>
        <sz val="12"/>
        <color rgb="FF000000"/>
        <rFont val="Calibri"/>
        <family val="2"/>
        <charset val="238"/>
        <scheme val="minor"/>
      </rPr>
      <t>Switch</t>
    </r>
    <r>
      <rPr>
        <sz val="12"/>
        <color rgb="FF000000"/>
        <rFont val="Calibri"/>
        <family val="2"/>
        <charset val="238"/>
        <scheme val="minor"/>
      </rPr>
      <t xml:space="preserve">                                                                                                    zgodnie z OPZ</t>
    </r>
  </si>
  <si>
    <r>
      <rPr>
        <b/>
        <sz val="12"/>
        <color rgb="FF000000"/>
        <rFont val="Calibri"/>
        <family val="2"/>
        <charset val="238"/>
        <scheme val="minor"/>
      </rPr>
      <t xml:space="preserve">Serwer plików do archiwizacji </t>
    </r>
    <r>
      <rPr>
        <sz val="12"/>
        <color rgb="FF000000"/>
        <rFont val="Calibri"/>
        <family val="2"/>
        <charset val="238"/>
        <scheme val="minor"/>
      </rPr>
      <t xml:space="preserve">                                                                                                    zgodnie z OPZ</t>
    </r>
  </si>
  <si>
    <t>………………………………………….</t>
  </si>
  <si>
    <t xml:space="preserve">podpis(y) osoby(osób) uprawnionej(nych) 
 do reprezentacji Wykonawcy   </t>
  </si>
  <si>
    <t xml:space="preserve">3. W kolumnie 4 Wykonawca zobowiązany jest podać nazwę Producenta, nr katalogowy/typ/model lub inne oznaczenie pozwalające na jednoznaczną identyfikację oferowanego sprzętu.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</si>
</sst>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7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8"/>
      <color indexed="8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name val="Calibri"/>
      <family val="2"/>
      <charset val="238"/>
    </font>
    <font>
      <b/>
      <sz val="8"/>
      <color indexed="8"/>
      <name val="Calibri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12"/>
      <color rgb="FF002060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F2FF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/>
    <xf numFmtId="0" fontId="5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" fontId="0" fillId="0" borderId="0" xfId="0" applyNumberFormat="1"/>
    <xf numFmtId="0" fontId="10" fillId="0" borderId="1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vertical="center"/>
    </xf>
    <xf numFmtId="2" fontId="13" fillId="0" borderId="0" xfId="0" applyNumberFormat="1" applyFont="1" applyAlignment="1">
      <alignment horizontal="right"/>
    </xf>
    <xf numFmtId="0" fontId="7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4" fontId="11" fillId="3" borderId="1" xfId="0" applyNumberFormat="1" applyFont="1" applyFill="1" applyBorder="1" applyAlignment="1">
      <alignment vertical="center"/>
    </xf>
    <xf numFmtId="9" fontId="12" fillId="3" borderId="2" xfId="0" applyNumberFormat="1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4" fontId="13" fillId="0" borderId="0" xfId="0" applyNumberFormat="1" applyFont="1"/>
    <xf numFmtId="0" fontId="13" fillId="0" borderId="0" xfId="0" applyFont="1"/>
    <xf numFmtId="0" fontId="0" fillId="0" borderId="0" xfId="0" applyAlignment="1"/>
    <xf numFmtId="0" fontId="16" fillId="0" borderId="0" xfId="0" applyFont="1" applyAlignment="1">
      <alignment wrapText="1"/>
    </xf>
  </cellXfs>
  <cellStyles count="3">
    <cellStyle name="Excel Built-in Normal" xfId="1" xr:uid="{00000000-0005-0000-0000-000001000000}"/>
    <cellStyle name="Normalny" xfId="0" builtinId="0"/>
    <cellStyle name="Normalny 2" xfId="2" xr:uid="{00000000-0005-0000-0000-000003000000}"/>
  </cellStyles>
  <dxfs count="0"/>
  <tableStyles count="0" defaultTableStyle="TableStyleMedium2" defaultPivotStyle="PivotStyleLight16"/>
  <colors>
    <mruColors>
      <color rgb="FFFFFFCC"/>
      <color rgb="FFE5F2FF"/>
      <color rgb="FFEAEAE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abSelected="1" zoomScale="120" zoomScaleNormal="120" workbookViewId="0">
      <selection activeCell="A9" sqref="A9:H9"/>
    </sheetView>
  </sheetViews>
  <sheetFormatPr defaultRowHeight="14.25" x14ac:dyDescent="0.45"/>
  <cols>
    <col min="1" max="1" width="3.86328125" customWidth="1"/>
    <col min="2" max="2" width="20.265625" customWidth="1"/>
    <col min="3" max="3" width="9.86328125" customWidth="1"/>
    <col min="4" max="4" width="42.3984375" customWidth="1"/>
    <col min="5" max="5" width="13.73046875" customWidth="1"/>
    <col min="6" max="6" width="14.1328125" customWidth="1"/>
    <col min="7" max="7" width="6.3984375" customWidth="1"/>
    <col min="8" max="8" width="14.1328125" customWidth="1"/>
  </cols>
  <sheetData>
    <row r="1" spans="1:11" ht="58.15" customHeight="1" x14ac:dyDescent="0.45">
      <c r="A1" s="1" t="s">
        <v>0</v>
      </c>
      <c r="B1" s="1" t="s">
        <v>3</v>
      </c>
      <c r="C1" s="1" t="s">
        <v>1</v>
      </c>
      <c r="D1" s="20" t="s">
        <v>14</v>
      </c>
      <c r="E1" s="1" t="s">
        <v>6</v>
      </c>
      <c r="F1" s="1" t="s">
        <v>4</v>
      </c>
      <c r="G1" s="1" t="s">
        <v>2</v>
      </c>
      <c r="H1" s="1" t="s">
        <v>5</v>
      </c>
    </row>
    <row r="2" spans="1:11" x14ac:dyDescent="0.45">
      <c r="A2" s="2">
        <v>1</v>
      </c>
      <c r="B2" s="2">
        <v>2</v>
      </c>
      <c r="C2" s="2">
        <v>3</v>
      </c>
      <c r="D2" s="3">
        <v>4</v>
      </c>
      <c r="E2" s="3">
        <v>5</v>
      </c>
      <c r="F2" s="3" t="s">
        <v>13</v>
      </c>
      <c r="G2" s="3">
        <v>7</v>
      </c>
      <c r="H2" s="3" t="s">
        <v>12</v>
      </c>
    </row>
    <row r="3" spans="1:11" x14ac:dyDescent="0.45">
      <c r="A3" s="4"/>
      <c r="B3" s="4"/>
      <c r="C3" s="4"/>
      <c r="D3" s="5"/>
      <c r="E3" s="5"/>
      <c r="F3" s="5"/>
      <c r="G3" s="5"/>
      <c r="H3" s="5"/>
    </row>
    <row r="4" spans="1:11" ht="27" customHeight="1" x14ac:dyDescent="0.45">
      <c r="A4" s="13" t="s">
        <v>9</v>
      </c>
      <c r="B4" s="13"/>
      <c r="C4" s="13"/>
      <c r="D4" s="13"/>
      <c r="E4" s="13"/>
      <c r="F4" s="13"/>
      <c r="G4" s="13"/>
      <c r="H4" s="5"/>
    </row>
    <row r="5" spans="1:11" ht="26.25" customHeight="1" x14ac:dyDescent="0.45">
      <c r="A5" s="10" t="s">
        <v>11</v>
      </c>
      <c r="B5" s="10"/>
      <c r="C5" s="10"/>
      <c r="D5" s="10"/>
      <c r="E5" s="10"/>
      <c r="F5" s="10"/>
      <c r="G5" s="10"/>
      <c r="H5" s="11"/>
    </row>
    <row r="6" spans="1:11" ht="17.25" customHeight="1" x14ac:dyDescent="0.45">
      <c r="A6" s="14" t="s">
        <v>10</v>
      </c>
      <c r="B6" s="14"/>
      <c r="C6" s="14"/>
      <c r="D6" s="14"/>
      <c r="E6" s="14"/>
      <c r="F6" s="14"/>
      <c r="G6" s="14"/>
      <c r="H6" s="5"/>
    </row>
    <row r="7" spans="1:11" ht="19.5" customHeight="1" x14ac:dyDescent="0.45">
      <c r="A7" s="18" t="s">
        <v>23</v>
      </c>
      <c r="B7" s="18"/>
      <c r="C7" s="18"/>
      <c r="D7" s="18"/>
      <c r="E7" s="18"/>
      <c r="F7" s="18"/>
      <c r="G7" s="18"/>
      <c r="H7" s="19"/>
    </row>
    <row r="8" spans="1:11" ht="19.5" customHeight="1" x14ac:dyDescent="0.45">
      <c r="A8" s="14" t="s">
        <v>7</v>
      </c>
      <c r="B8" s="14"/>
      <c r="C8" s="14"/>
      <c r="D8" s="14"/>
      <c r="E8" s="14"/>
      <c r="F8" s="14"/>
      <c r="G8" s="14"/>
      <c r="H8" s="5"/>
    </row>
    <row r="9" spans="1:11" x14ac:dyDescent="0.45">
      <c r="A9" s="12"/>
      <c r="B9" s="12"/>
      <c r="C9" s="12"/>
      <c r="D9" s="12"/>
      <c r="E9" s="12"/>
      <c r="F9" s="12"/>
      <c r="G9" s="12"/>
      <c r="H9" s="12"/>
    </row>
    <row r="10" spans="1:11" ht="53.65" customHeight="1" x14ac:dyDescent="0.45">
      <c r="A10" s="2">
        <v>1</v>
      </c>
      <c r="B10" s="21" t="s">
        <v>15</v>
      </c>
      <c r="C10" s="7">
        <v>1</v>
      </c>
      <c r="D10" s="15"/>
      <c r="E10" s="16"/>
      <c r="F10" s="8">
        <f t="shared" ref="F10:F15" si="0">SUM(C10*E10)</f>
        <v>0</v>
      </c>
      <c r="G10" s="17">
        <v>0.23</v>
      </c>
      <c r="H10" s="8">
        <f t="shared" ref="H10" si="1">SUM(F10+F10*G10)</f>
        <v>0</v>
      </c>
      <c r="K10" s="6"/>
    </row>
    <row r="11" spans="1:11" ht="44.65" customHeight="1" x14ac:dyDescent="0.45">
      <c r="A11" s="2">
        <v>2</v>
      </c>
      <c r="B11" s="21" t="s">
        <v>16</v>
      </c>
      <c r="C11" s="7">
        <v>8</v>
      </c>
      <c r="D11" s="15"/>
      <c r="E11" s="16"/>
      <c r="F11" s="8">
        <f t="shared" si="0"/>
        <v>0</v>
      </c>
      <c r="G11" s="17">
        <v>0.23</v>
      </c>
      <c r="H11" s="8">
        <f t="shared" ref="H11" si="2">SUM(F11+F11*G11)</f>
        <v>0</v>
      </c>
      <c r="K11" s="6"/>
    </row>
    <row r="12" spans="1:11" ht="53.65" customHeight="1" x14ac:dyDescent="0.45">
      <c r="A12" s="2">
        <v>3</v>
      </c>
      <c r="B12" s="21" t="s">
        <v>17</v>
      </c>
      <c r="C12" s="7">
        <v>8</v>
      </c>
      <c r="D12" s="15"/>
      <c r="E12" s="16"/>
      <c r="F12" s="8">
        <f t="shared" si="0"/>
        <v>0</v>
      </c>
      <c r="G12" s="17">
        <v>0.23</v>
      </c>
      <c r="H12" s="8">
        <f t="shared" ref="H12" si="3">SUM(F12+F12*G12)</f>
        <v>0</v>
      </c>
      <c r="K12" s="6"/>
    </row>
    <row r="13" spans="1:11" ht="53.65" customHeight="1" x14ac:dyDescent="0.45">
      <c r="A13" s="2">
        <v>4</v>
      </c>
      <c r="B13" s="21" t="s">
        <v>18</v>
      </c>
      <c r="C13" s="7">
        <v>5</v>
      </c>
      <c r="D13" s="15"/>
      <c r="E13" s="16"/>
      <c r="F13" s="8">
        <f t="shared" si="0"/>
        <v>0</v>
      </c>
      <c r="G13" s="17">
        <v>0.23</v>
      </c>
      <c r="H13" s="8">
        <f t="shared" ref="H13" si="4">SUM(F13+F13*G13)</f>
        <v>0</v>
      </c>
      <c r="K13" s="6"/>
    </row>
    <row r="14" spans="1:11" ht="50.65" customHeight="1" x14ac:dyDescent="0.45">
      <c r="A14" s="2">
        <v>5</v>
      </c>
      <c r="B14" s="21" t="s">
        <v>19</v>
      </c>
      <c r="C14" s="7">
        <v>1</v>
      </c>
      <c r="D14" s="15"/>
      <c r="E14" s="16"/>
      <c r="F14" s="8">
        <f t="shared" si="0"/>
        <v>0</v>
      </c>
      <c r="G14" s="17">
        <v>0.23</v>
      </c>
      <c r="H14" s="8">
        <f t="shared" ref="H14" si="5">SUM(F14+F14*G14)</f>
        <v>0</v>
      </c>
      <c r="K14" s="6"/>
    </row>
    <row r="15" spans="1:11" ht="55.15" customHeight="1" x14ac:dyDescent="0.45">
      <c r="A15" s="2">
        <v>6</v>
      </c>
      <c r="B15" s="21" t="s">
        <v>20</v>
      </c>
      <c r="C15" s="7">
        <v>1</v>
      </c>
      <c r="D15" s="15"/>
      <c r="E15" s="16"/>
      <c r="F15" s="8">
        <f t="shared" si="0"/>
        <v>0</v>
      </c>
      <c r="G15" s="17">
        <v>0.23</v>
      </c>
      <c r="H15" s="8">
        <f t="shared" ref="H15" si="6">SUM(F15+F15*G15)</f>
        <v>0</v>
      </c>
      <c r="K15" s="6"/>
    </row>
    <row r="17" spans="1:8" ht="26.65" customHeight="1" x14ac:dyDescent="0.45">
      <c r="A17" s="9" t="s">
        <v>8</v>
      </c>
      <c r="B17" s="9"/>
      <c r="C17" s="9"/>
      <c r="D17" s="9"/>
      <c r="E17" s="9"/>
      <c r="F17" s="22">
        <f>SUM(F10:F16)</f>
        <v>0</v>
      </c>
      <c r="G17" s="23"/>
      <c r="H17" s="22">
        <f>SUM(H10:H16)</f>
        <v>0</v>
      </c>
    </row>
    <row r="20" spans="1:8" ht="121.9" customHeight="1" x14ac:dyDescent="0.45">
      <c r="E20" s="24" t="s">
        <v>21</v>
      </c>
      <c r="F20" s="24"/>
      <c r="G20" s="24"/>
      <c r="H20" s="24"/>
    </row>
    <row r="21" spans="1:8" ht="32.25" customHeight="1" x14ac:dyDescent="0.45">
      <c r="E21" s="25" t="s">
        <v>22</v>
      </c>
      <c r="F21" s="25"/>
      <c r="G21" s="25"/>
      <c r="H21" s="25"/>
    </row>
  </sheetData>
  <mergeCells count="9">
    <mergeCell ref="E20:H20"/>
    <mergeCell ref="E21:H21"/>
    <mergeCell ref="A17:E17"/>
    <mergeCell ref="A5:H5"/>
    <mergeCell ref="A9:H9"/>
    <mergeCell ref="A4:G4"/>
    <mergeCell ref="A6:G6"/>
    <mergeCell ref="A8:G8"/>
    <mergeCell ref="A7:H7"/>
  </mergeCells>
  <pageMargins left="0.39370078740157483" right="0.39370078740157483" top="1.1811023622047245" bottom="0.55118110236220474" header="0.27559055118110237" footer="0.27559055118110237"/>
  <pageSetup paperSize="9" scale="76" orientation="portrait" r:id="rId1"/>
  <headerFooter>
    <oddHeader>&amp;C&amp;"-,Pogrubiony"&amp;14&amp;K0070C0FORMULARZ  ASORTYMENTOWO - CENOWY
dla CZĘŚCI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Sprzęt komputerowy</vt:lpstr>
      <vt:lpstr>'Sprzęt komputerowy'!Tytuły_wydruku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Wioletta Orzechowska</cp:lastModifiedBy>
  <cp:lastPrinted>2025-11-09T18:48:48Z</cp:lastPrinted>
  <dcterms:created xsi:type="dcterms:W3CDTF">2019-06-17T07:20:35Z</dcterms:created>
  <dcterms:modified xsi:type="dcterms:W3CDTF">2025-11-09T18:49:03Z</dcterms:modified>
</cp:coreProperties>
</file>